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bqfoundation.sharepoint.com/sites/Impact/Shared Documents/Grantmaking/Competitive Grants/Affiliate Foundations/Jones County/2024/"/>
    </mc:Choice>
  </mc:AlternateContent>
  <xr:revisionPtr revIDLastSave="106" documentId="8_{3C449A6B-D6E4-C141-A615-259330F8EE0C}" xr6:coauthVersionLast="47" xr6:coauthVersionMax="47" xr10:uidLastSave="{4D764335-AEBD-4295-8C79-19CAFBC4D43C}"/>
  <bookViews>
    <workbookView xWindow="-28920" yWindow="-120" windowWidth="29040" windowHeight="15720" xr2:uid="{1648A87A-2E44-A743-AB11-F111D6117E6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21" i="1"/>
  <c r="F54" i="1"/>
  <c r="E50" i="1"/>
  <c r="F58" i="1"/>
  <c r="E33" i="1" l="1"/>
  <c r="F57" i="1"/>
  <c r="F60" i="1" s="1"/>
  <c r="F59" i="1"/>
  <c r="E36" i="1"/>
  <c r="E38" i="1" s="1"/>
  <c r="E42" i="1" s="1"/>
  <c r="E41" i="1"/>
  <c r="E43" i="1" l="1"/>
</calcChain>
</file>

<file path=xl/sharedStrings.xml><?xml version="1.0" encoding="utf-8"?>
<sst xmlns="http://schemas.openxmlformats.org/spreadsheetml/2006/main" count="45" uniqueCount="41">
  <si>
    <t>Jones County Community Foundation</t>
  </si>
  <si>
    <t>Project Budget Worksheet</t>
  </si>
  <si>
    <t>Please include sources and expenses related specifically to this project</t>
  </si>
  <si>
    <t>Project Costs - cash expenses only</t>
  </si>
  <si>
    <t>Expense Item</t>
  </si>
  <si>
    <t>Description</t>
  </si>
  <si>
    <t>Amount</t>
  </si>
  <si>
    <t>Supplies</t>
  </si>
  <si>
    <t>Labor</t>
  </si>
  <si>
    <t>A.  Total Cash Expenses</t>
  </si>
  <si>
    <t>Project Costs - in kind</t>
  </si>
  <si>
    <t>Expnese Item</t>
  </si>
  <si>
    <t>B.  Total In Kind Expenses</t>
  </si>
  <si>
    <t>C.  Total Project Cost  = A + B</t>
  </si>
  <si>
    <t>Min Cash Match Requirement - Total Cash Expense (A) X 25%</t>
  </si>
  <si>
    <t>A</t>
  </si>
  <si>
    <t>X 25%</t>
  </si>
  <si>
    <t>D.  Minimum Cash Match</t>
  </si>
  <si>
    <t xml:space="preserve">Max Grant Request </t>
  </si>
  <si>
    <t>Total Cash Expense (A)</t>
  </si>
  <si>
    <t>Less Min Cash Match (D)</t>
  </si>
  <si>
    <t>Max Grant Request (A-D)</t>
  </si>
  <si>
    <t xml:space="preserve"> Note:  max grant cannot exceed $35,000</t>
  </si>
  <si>
    <t>Source of Cash Match</t>
  </si>
  <si>
    <t>Donations Already Received</t>
  </si>
  <si>
    <t>Grants Already Received</t>
  </si>
  <si>
    <t>Other</t>
  </si>
  <si>
    <t>Cash On Hand**</t>
  </si>
  <si>
    <t>Donor Pledges due &lt; 12 months</t>
  </si>
  <si>
    <t>Grants Applied For</t>
  </si>
  <si>
    <t xml:space="preserve">Other </t>
  </si>
  <si>
    <t xml:space="preserve"> </t>
  </si>
  <si>
    <t>E.  Total Cash Match - must be equal to or greater than D</t>
  </si>
  <si>
    <t>JCCF Grant Request</t>
  </si>
  <si>
    <t>Total Cash Expense A</t>
  </si>
  <si>
    <t>Less Total Cash Match E</t>
  </si>
  <si>
    <t>F.  Grant Amount</t>
  </si>
  <si>
    <t>% Cash Match (must be &gt;= 25%)</t>
  </si>
  <si>
    <t>** while not required, evidence of cash on hand is encouraged</t>
  </si>
  <si>
    <t xml:space="preserve">         this may consist of bank statements, donor logs, letter of recommendation supplied by bank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</si>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</sst>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7" fontId="0" fillId="0" borderId="0" xfId="0" applyNumberFormat="1"/>
    <xf numFmtId="7" fontId="0" fillId="2" borderId="1" xfId="0" applyNumberFormat="1" applyFill="1" applyBorder="1"/>
    <xf numFmtId="7" fontId="0" fillId="2" borderId="2" xfId="0" applyNumberFormat="1" applyFill="1" applyBorder="1"/>
    <xf numFmtId="7" fontId="0" fillId="2" borderId="5" xfId="0" applyNumberFormat="1" applyFill="1" applyBorder="1"/>
    <xf numFmtId="7" fontId="0" fillId="2" borderId="3" xfId="0" applyNumberFormat="1" applyFill="1" applyBorder="1"/>
    <xf numFmtId="7" fontId="0" fillId="2" borderId="6" xfId="0" applyNumberFormat="1" applyFill="1" applyBorder="1"/>
    <xf numFmtId="7" fontId="0" fillId="3" borderId="1" xfId="0" applyNumberFormat="1" applyFill="1" applyBorder="1"/>
    <xf numFmtId="7" fontId="0" fillId="4" borderId="4" xfId="0" applyNumberFormat="1" applyFill="1" applyBorder="1"/>
    <xf numFmtId="7" fontId="0" fillId="4" borderId="5" xfId="0" applyNumberFormat="1" applyFill="1" applyBorder="1"/>
    <xf numFmtId="7" fontId="0" fillId="4" borderId="6" xfId="0" applyNumberFormat="1" applyFill="1" applyBorder="1"/>
    <xf numFmtId="10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8E0FB-E147-8A45-9203-EFFDADD0785C}">
  <sheetPr>
    <pageSetUpPr fitToPage="1"/>
  </sheetPr>
  <dimension ref="A1:F64"/>
  <sheetViews>
    <sheetView tabSelected="1" workbookViewId="0">
      <selection activeCell="E31" sqref="E31"/>
    </sheetView>
  </sheetViews>
  <sheetFormatPr defaultColWidth="10.875" defaultRowHeight="15.75" x14ac:dyDescent="0.25"/>
  <cols>
    <col min="1" max="3" width="10.875" style="1"/>
    <col min="4" max="4" width="30.5" style="1" customWidth="1"/>
    <col min="5" max="16384" width="10.875" style="1"/>
  </cols>
  <sheetData>
    <row r="1" spans="1:5" x14ac:dyDescent="0.25">
      <c r="A1" s="1" t="s">
        <v>0</v>
      </c>
    </row>
    <row r="2" spans="1:5" x14ac:dyDescent="0.25">
      <c r="A2" s="1" t="s">
        <v>1</v>
      </c>
    </row>
    <row r="4" spans="1:5" x14ac:dyDescent="0.25">
      <c r="A4" s="1" t="s">
        <v>2</v>
      </c>
    </row>
    <row r="6" spans="1:5" x14ac:dyDescent="0.25">
      <c r="A6" s="1" t="s">
        <v>3</v>
      </c>
    </row>
    <row r="8" spans="1:5" x14ac:dyDescent="0.25">
      <c r="A8" s="1" t="s">
        <v>4</v>
      </c>
      <c r="D8" s="2" t="s">
        <v>5</v>
      </c>
      <c r="E8" s="2" t="s">
        <v>6</v>
      </c>
    </row>
    <row r="9" spans="1:5" x14ac:dyDescent="0.25">
      <c r="D9" s="3" t="s">
        <v>7</v>
      </c>
      <c r="E9" s="4">
        <v>1000</v>
      </c>
    </row>
    <row r="10" spans="1:5" x14ac:dyDescent="0.25">
      <c r="D10" s="3" t="s">
        <v>8</v>
      </c>
      <c r="E10" s="4">
        <v>2000</v>
      </c>
    </row>
    <row r="11" spans="1:5" x14ac:dyDescent="0.25">
      <c r="D11" s="3"/>
      <c r="E11" s="4"/>
    </row>
    <row r="12" spans="1:5" x14ac:dyDescent="0.25">
      <c r="D12" s="3"/>
      <c r="E12" s="4"/>
    </row>
    <row r="13" spans="1:5" x14ac:dyDescent="0.25">
      <c r="D13" s="3"/>
      <c r="E13" s="4"/>
    </row>
    <row r="14" spans="1:5" x14ac:dyDescent="0.25">
      <c r="D14" s="3"/>
      <c r="E14" s="4"/>
    </row>
    <row r="15" spans="1:5" x14ac:dyDescent="0.25">
      <c r="D15" s="3"/>
      <c r="E15" s="4"/>
    </row>
    <row r="16" spans="1:5" x14ac:dyDescent="0.25">
      <c r="D16" s="3"/>
      <c r="E16" s="4"/>
    </row>
    <row r="17" spans="1:5" x14ac:dyDescent="0.25">
      <c r="D17" s="3"/>
      <c r="E17" s="4"/>
    </row>
    <row r="18" spans="1:5" x14ac:dyDescent="0.25">
      <c r="D18" s="3"/>
      <c r="E18" s="4"/>
    </row>
    <row r="19" spans="1:5" x14ac:dyDescent="0.25">
      <c r="D19" s="3"/>
      <c r="E19" s="4"/>
    </row>
    <row r="20" spans="1:5" x14ac:dyDescent="0.25">
      <c r="D20" s="5"/>
      <c r="E20" s="6"/>
    </row>
    <row r="21" spans="1:5" x14ac:dyDescent="0.25">
      <c r="A21" s="1" t="s">
        <v>9</v>
      </c>
      <c r="E21" s="2">
        <f>SUM(E9:E20)</f>
        <v>3000</v>
      </c>
    </row>
    <row r="23" spans="1:5" x14ac:dyDescent="0.25">
      <c r="A23" s="1" t="s">
        <v>10</v>
      </c>
    </row>
    <row r="25" spans="1:5" x14ac:dyDescent="0.25">
      <c r="A25" s="1" t="s">
        <v>11</v>
      </c>
      <c r="D25" s="2" t="s">
        <v>5</v>
      </c>
      <c r="E25" s="2" t="s">
        <v>6</v>
      </c>
    </row>
    <row r="26" spans="1:5" x14ac:dyDescent="0.25">
      <c r="D26" s="3" t="s">
        <v>7</v>
      </c>
      <c r="E26" s="4">
        <v>1000</v>
      </c>
    </row>
    <row r="27" spans="1:5" x14ac:dyDescent="0.25">
      <c r="D27" s="3" t="s">
        <v>8</v>
      </c>
      <c r="E27" s="4">
        <v>2000</v>
      </c>
    </row>
    <row r="28" spans="1:5" x14ac:dyDescent="0.25">
      <c r="D28" s="3"/>
      <c r="E28" s="4"/>
    </row>
    <row r="29" spans="1:5" x14ac:dyDescent="0.25">
      <c r="D29" s="3"/>
      <c r="E29" s="4"/>
    </row>
    <row r="30" spans="1:5" x14ac:dyDescent="0.25">
      <c r="D30" s="5"/>
      <c r="E30" s="6"/>
    </row>
    <row r="31" spans="1:5" x14ac:dyDescent="0.25">
      <c r="A31" s="1" t="s">
        <v>12</v>
      </c>
      <c r="E31" s="7">
        <f>SUM(E26:E30)</f>
        <v>3000</v>
      </c>
    </row>
    <row r="33" spans="1:5" x14ac:dyDescent="0.25">
      <c r="A33" s="1" t="s">
        <v>13</v>
      </c>
      <c r="E33" s="7">
        <f>E21+E31</f>
        <v>6000</v>
      </c>
    </row>
    <row r="35" spans="1:5" x14ac:dyDescent="0.25">
      <c r="A35" s="1" t="s">
        <v>14</v>
      </c>
    </row>
    <row r="36" spans="1:5" x14ac:dyDescent="0.25">
      <c r="B36" s="1" t="s">
        <v>15</v>
      </c>
      <c r="E36" s="7">
        <f>E21</f>
        <v>3000</v>
      </c>
    </row>
    <row r="37" spans="1:5" x14ac:dyDescent="0.25">
      <c r="B37" s="1" t="s">
        <v>16</v>
      </c>
      <c r="E37" s="11">
        <v>0.25</v>
      </c>
    </row>
    <row r="38" spans="1:5" x14ac:dyDescent="0.25">
      <c r="B38" s="1" t="s">
        <v>17</v>
      </c>
      <c r="E38" s="7">
        <f>E36*E37</f>
        <v>750</v>
      </c>
    </row>
    <row r="40" spans="1:5" x14ac:dyDescent="0.25">
      <c r="A40" s="1" t="s">
        <v>18</v>
      </c>
    </row>
    <row r="41" spans="1:5" x14ac:dyDescent="0.25">
      <c r="B41" s="1" t="s">
        <v>19</v>
      </c>
      <c r="E41" s="7">
        <f>E21</f>
        <v>3000</v>
      </c>
    </row>
    <row r="42" spans="1:5" x14ac:dyDescent="0.25">
      <c r="B42" s="1" t="s">
        <v>20</v>
      </c>
      <c r="E42" s="7">
        <f>E38</f>
        <v>750</v>
      </c>
    </row>
    <row r="43" spans="1:5" x14ac:dyDescent="0.25">
      <c r="B43" s="1" t="s">
        <v>21</v>
      </c>
      <c r="E43" s="7">
        <f>E41-E42</f>
        <v>2250</v>
      </c>
    </row>
    <row r="44" spans="1:5" x14ac:dyDescent="0.25">
      <c r="B44" s="1" t="s">
        <v>22</v>
      </c>
    </row>
    <row r="46" spans="1:5" x14ac:dyDescent="0.25">
      <c r="A46" s="1" t="s">
        <v>23</v>
      </c>
    </row>
    <row r="47" spans="1:5" x14ac:dyDescent="0.25">
      <c r="B47" s="1" t="s">
        <v>24</v>
      </c>
      <c r="E47" s="8">
        <v>500</v>
      </c>
    </row>
    <row r="48" spans="1:5" x14ac:dyDescent="0.25">
      <c r="B48" s="1" t="s">
        <v>25</v>
      </c>
      <c r="E48" s="9">
        <v>100</v>
      </c>
    </row>
    <row r="49" spans="1:6" x14ac:dyDescent="0.25">
      <c r="B49" s="1" t="s">
        <v>26</v>
      </c>
      <c r="E49" s="10">
        <v>0</v>
      </c>
    </row>
    <row r="50" spans="1:6" x14ac:dyDescent="0.25">
      <c r="C50" s="1" t="s">
        <v>27</v>
      </c>
      <c r="E50" s="7">
        <f>SUM(E47:E49)</f>
        <v>600</v>
      </c>
    </row>
    <row r="51" spans="1:6" x14ac:dyDescent="0.25">
      <c r="B51" s="1" t="s">
        <v>28</v>
      </c>
      <c r="E51" s="8">
        <v>100</v>
      </c>
    </row>
    <row r="52" spans="1:6" x14ac:dyDescent="0.25">
      <c r="B52" s="1" t="s">
        <v>29</v>
      </c>
      <c r="E52" s="9">
        <v>100</v>
      </c>
    </row>
    <row r="53" spans="1:6" x14ac:dyDescent="0.25">
      <c r="B53" s="1" t="s">
        <v>30</v>
      </c>
      <c r="E53" s="10">
        <v>0</v>
      </c>
    </row>
    <row r="54" spans="1:6" x14ac:dyDescent="0.25">
      <c r="B54" s="1" t="s">
        <v>31</v>
      </c>
      <c r="C54" s="1" t="s">
        <v>32</v>
      </c>
      <c r="F54" s="7">
        <f>SUM(E50:E53)</f>
        <v>800</v>
      </c>
    </row>
    <row r="56" spans="1:6" x14ac:dyDescent="0.25">
      <c r="A56" s="1" t="s">
        <v>33</v>
      </c>
    </row>
    <row r="57" spans="1:6" x14ac:dyDescent="0.25">
      <c r="B57" s="1" t="s">
        <v>34</v>
      </c>
      <c r="F57" s="7">
        <f>E21</f>
        <v>3000</v>
      </c>
    </row>
    <row r="58" spans="1:6" x14ac:dyDescent="0.25">
      <c r="B58" s="1" t="s">
        <v>35</v>
      </c>
      <c r="F58" s="7">
        <f>F54</f>
        <v>800</v>
      </c>
    </row>
    <row r="59" spans="1:6" x14ac:dyDescent="0.25">
      <c r="C59" s="1" t="s">
        <v>36</v>
      </c>
      <c r="F59" s="7">
        <f>F57-F58</f>
        <v>2200</v>
      </c>
    </row>
    <row r="60" spans="1:6" x14ac:dyDescent="0.25">
      <c r="C60" s="1" t="s">
        <v>37</v>
      </c>
      <c r="F60" s="11">
        <f>F58/F57</f>
        <v>0.26666666666666666</v>
      </c>
    </row>
    <row r="62" spans="1:6" x14ac:dyDescent="0.25">
      <c r="A62" s="1" t="s">
        <v>38</v>
      </c>
    </row>
    <row r="63" spans="1:6" x14ac:dyDescent="0.25">
      <c r="A63" s="1" t="s">
        <v>39</v>
      </c>
    </row>
    <row r="64" spans="1:6" x14ac:dyDescent="0.25">
      <c r="A64" s="1" t="s">
        <v>40</v>
      </c>
    </row>
  </sheetData>
  <pageMargins left="0.7" right="0.7" top="0.75" bottom="0.75" header="0.3" footer="0.3"/>
  <pageSetup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7FE5D31AD5EA4DA3740F3420495451" ma:contentTypeVersion="15" ma:contentTypeDescription="Create a new document." ma:contentTypeScope="" ma:versionID="3da7b1fee535546fb35a5613a2ef8562">
  <xsd:schema xmlns:xsd="http://www.w3.org/2001/XMLSchema" xmlns:xs="http://www.w3.org/2001/XMLSchema" xmlns:p="http://schemas.microsoft.com/office/2006/metadata/properties" xmlns:ns2="13417b4d-c9f0-4a83-bb08-c750acd17906" xmlns:ns3="55e57362-950c-433c-8e5d-064cea4fa73f" targetNamespace="http://schemas.microsoft.com/office/2006/metadata/properties" ma:root="true" ma:fieldsID="28a4f9d32fbbd4aea59d1e01b305cabc" ns2:_="" ns3:_="">
    <xsd:import namespace="13417b4d-c9f0-4a83-bb08-c750acd17906"/>
    <xsd:import namespace="55e57362-950c-433c-8e5d-064cea4fa7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417b4d-c9f0-4a83-bb08-c750acd17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5d5b5356-2457-4582-9460-fdc56aa2fa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57362-950c-433c-8e5d-064cea4fa73f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142b46fc-1b97-40cc-a943-96d57632df51}" ma:internalName="TaxCatchAll" ma:showField="CatchAllData" ma:web="55e57362-950c-433c-8e5d-064cea4fa7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25122F-6F84-4254-AA42-7AA2740536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BDA9EE-F653-44FA-9BAF-E67B602F11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417b4d-c9f0-4a83-bb08-c750acd17906"/>
    <ds:schemaRef ds:uri="55e57362-950c-433c-8e5d-064cea4fa7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Edel</dc:creator>
  <cp:keywords/>
  <dc:description/>
  <cp:lastModifiedBy>Gretchen Corcoran</cp:lastModifiedBy>
  <cp:revision/>
  <dcterms:created xsi:type="dcterms:W3CDTF">2024-01-15T14:32:00Z</dcterms:created>
  <dcterms:modified xsi:type="dcterms:W3CDTF">2024-07-11T20:12:45Z</dcterms:modified>
  <cp:category/>
  <cp:contentStatus/>
</cp:coreProperties>
</file>